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7680" activeTab="0"/>
  </bookViews>
  <sheets>
    <sheet name="Hoja3" sheetId="1" r:id="rId1"/>
  </sheets>
  <definedNames/>
  <calcPr fullCalcOnLoad="1"/>
</workbook>
</file>

<file path=xl/sharedStrings.xml><?xml version="1.0" encoding="utf-8"?>
<sst xmlns="http://schemas.openxmlformats.org/spreadsheetml/2006/main" count="74" uniqueCount="29">
  <si>
    <t>MUNICIPIO</t>
  </si>
  <si>
    <t>Municipio</t>
  </si>
  <si>
    <t>Institución</t>
  </si>
  <si>
    <t>Alumnos</t>
  </si>
  <si>
    <t>Grupos</t>
  </si>
  <si>
    <t>Docentes</t>
  </si>
  <si>
    <t>Escuelas</t>
  </si>
  <si>
    <t>1o</t>
  </si>
  <si>
    <t>2o</t>
  </si>
  <si>
    <t>3o</t>
  </si>
  <si>
    <t>Total</t>
  </si>
  <si>
    <t>Ensenada</t>
  </si>
  <si>
    <t>CECYTE</t>
  </si>
  <si>
    <t>COBACH</t>
  </si>
  <si>
    <t>DGB</t>
  </si>
  <si>
    <t>PARTICULAR</t>
  </si>
  <si>
    <t>TOTAL</t>
  </si>
  <si>
    <t>Mexicali</t>
  </si>
  <si>
    <t>Tecate</t>
  </si>
  <si>
    <t>Tijuana</t>
  </si>
  <si>
    <t>Baja California</t>
  </si>
  <si>
    <t>DGETI</t>
  </si>
  <si>
    <t>DGETA</t>
  </si>
  <si>
    <t>DGETM</t>
  </si>
  <si>
    <t>Dirección de Planeación, Programación y Presupuesto</t>
  </si>
  <si>
    <t>Departamento de Información y Estadística Educativa</t>
  </si>
  <si>
    <t>Alumnos, Docentes y Escuelas de Bachillerato por Institución</t>
  </si>
  <si>
    <t>Inicio de Cursos 2012-2013</t>
  </si>
  <si>
    <t>Playas de Rosarito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</si>
</sst>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4" fillId="33" borderId="10" xfId="54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3" fontId="4" fillId="0" borderId="10" xfId="53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45" fillId="34" borderId="10" xfId="53" applyFont="1" applyFill="1" applyBorder="1" applyAlignment="1">
      <alignment horizontal="center" vertical="center"/>
      <protection/>
    </xf>
    <xf numFmtId="3" fontId="45" fillId="34" borderId="10" xfId="53" applyNumberFormat="1" applyFont="1" applyFill="1" applyBorder="1" applyAlignment="1">
      <alignment horizontal="center" vertical="center"/>
      <protection/>
    </xf>
    <xf numFmtId="0" fontId="46" fillId="34" borderId="10" xfId="53" applyFont="1" applyFill="1" applyBorder="1" applyAlignment="1">
      <alignment horizontal="center" vertical="center"/>
      <protection/>
    </xf>
    <xf numFmtId="3" fontId="46" fillId="34" borderId="10" xfId="53" applyNumberFormat="1" applyFont="1" applyFill="1" applyBorder="1" applyAlignment="1">
      <alignment horizontal="center" vertical="center"/>
      <protection/>
    </xf>
    <xf numFmtId="0" fontId="3" fillId="35" borderId="10" xfId="53" applyFont="1" applyFill="1" applyBorder="1" applyAlignment="1">
      <alignment horizontal="center" vertical="center"/>
      <protection/>
    </xf>
    <xf numFmtId="3" fontId="3" fillId="35" borderId="10" xfId="53" applyNumberFormat="1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46" fillId="34" borderId="10" xfId="53" applyFont="1" applyFill="1" applyBorder="1" applyAlignment="1">
      <alignment horizontal="center" vertical="center" wrapText="1"/>
      <protection/>
    </xf>
    <xf numFmtId="0" fontId="44" fillId="33" borderId="10" xfId="54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achillerato Institución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showGridLines="0" tabSelected="1" zoomScalePageLayoutView="0" workbookViewId="0" topLeftCell="A1">
      <selection activeCell="F50" sqref="F50"/>
    </sheetView>
  </sheetViews>
  <sheetFormatPr defaultColWidth="11.421875" defaultRowHeight="12.75"/>
  <cols>
    <col min="1" max="1" width="15.7109375" style="1" customWidth="1"/>
    <col min="2" max="2" width="12.421875" style="1" bestFit="1" customWidth="1"/>
    <col min="3" max="12" width="10.421875" style="1" customWidth="1"/>
    <col min="13" max="16384" width="11.421875" style="1" customWidth="1"/>
  </cols>
  <sheetData>
    <row r="1" spans="1:12" ht="12.75">
      <c r="A1" s="18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18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18" t="s">
        <v>26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.75">
      <c r="A5" s="18" t="s">
        <v>27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ht="13.5" thickBot="1"/>
    <row r="7" spans="1:12" ht="14.25" thickBot="1" thickTop="1">
      <c r="A7" s="15" t="s">
        <v>1</v>
      </c>
      <c r="B7" s="15" t="s">
        <v>2</v>
      </c>
      <c r="C7" s="17" t="s">
        <v>3</v>
      </c>
      <c r="D7" s="17"/>
      <c r="E7" s="17"/>
      <c r="F7" s="17"/>
      <c r="G7" s="17" t="s">
        <v>4</v>
      </c>
      <c r="H7" s="17"/>
      <c r="I7" s="17"/>
      <c r="J7" s="17"/>
      <c r="K7" s="15" t="s">
        <v>5</v>
      </c>
      <c r="L7" s="15" t="s">
        <v>6</v>
      </c>
    </row>
    <row r="8" spans="1:12" ht="16.5" customHeight="1" thickBot="1" thickTop="1">
      <c r="A8" s="16" t="s">
        <v>0</v>
      </c>
      <c r="B8" s="16"/>
      <c r="C8" s="3" t="s">
        <v>7</v>
      </c>
      <c r="D8" s="3" t="s">
        <v>8</v>
      </c>
      <c r="E8" s="3" t="s">
        <v>9</v>
      </c>
      <c r="F8" s="3" t="s">
        <v>10</v>
      </c>
      <c r="G8" s="3" t="s">
        <v>7</v>
      </c>
      <c r="H8" s="3" t="s">
        <v>8</v>
      </c>
      <c r="I8" s="3" t="s">
        <v>9</v>
      </c>
      <c r="J8" s="3" t="s">
        <v>10</v>
      </c>
      <c r="K8" s="16"/>
      <c r="L8" s="16" t="s">
        <v>6</v>
      </c>
    </row>
    <row r="9" spans="1:12" s="6" customFormat="1" ht="18.75" customHeight="1" thickBot="1" thickTop="1">
      <c r="A9" s="13" t="s">
        <v>11</v>
      </c>
      <c r="B9" s="4" t="s">
        <v>12</v>
      </c>
      <c r="C9" s="5">
        <v>968</v>
      </c>
      <c r="D9" s="5">
        <v>791</v>
      </c>
      <c r="E9" s="5">
        <v>546</v>
      </c>
      <c r="F9" s="5">
        <v>2305</v>
      </c>
      <c r="G9" s="5">
        <v>27</v>
      </c>
      <c r="H9" s="5">
        <v>25</v>
      </c>
      <c r="I9" s="5">
        <v>18</v>
      </c>
      <c r="J9" s="5">
        <v>70</v>
      </c>
      <c r="K9" s="5">
        <v>204</v>
      </c>
      <c r="L9" s="5">
        <v>4</v>
      </c>
    </row>
    <row r="10" spans="1:12" s="6" customFormat="1" ht="18.75" customHeight="1" thickBot="1" thickTop="1">
      <c r="A10" s="13"/>
      <c r="B10" s="4" t="s">
        <v>13</v>
      </c>
      <c r="C10" s="5">
        <v>2702</v>
      </c>
      <c r="D10" s="5">
        <v>1762</v>
      </c>
      <c r="E10" s="5">
        <v>1577</v>
      </c>
      <c r="F10" s="5">
        <v>6041</v>
      </c>
      <c r="G10" s="5">
        <v>67</v>
      </c>
      <c r="H10" s="5">
        <v>46</v>
      </c>
      <c r="I10" s="5">
        <v>41</v>
      </c>
      <c r="J10" s="5">
        <v>154</v>
      </c>
      <c r="K10" s="5">
        <v>253</v>
      </c>
      <c r="L10" s="5">
        <v>14</v>
      </c>
    </row>
    <row r="11" spans="1:12" s="6" customFormat="1" ht="18.75" customHeight="1" thickBot="1" thickTop="1">
      <c r="A11" s="13"/>
      <c r="B11" s="4" t="s">
        <v>14</v>
      </c>
      <c r="C11" s="5">
        <v>203</v>
      </c>
      <c r="D11" s="5">
        <v>141</v>
      </c>
      <c r="E11" s="5">
        <v>112</v>
      </c>
      <c r="F11" s="5">
        <v>456</v>
      </c>
      <c r="G11" s="5">
        <v>5</v>
      </c>
      <c r="H11" s="5">
        <v>6</v>
      </c>
      <c r="I11" s="5">
        <v>5</v>
      </c>
      <c r="J11" s="5">
        <v>16</v>
      </c>
      <c r="K11" s="5">
        <v>23</v>
      </c>
      <c r="L11" s="5">
        <v>1</v>
      </c>
    </row>
    <row r="12" spans="1:12" s="6" customFormat="1" ht="18.75" customHeight="1" thickBot="1" thickTop="1">
      <c r="A12" s="13"/>
      <c r="B12" s="4" t="s">
        <v>22</v>
      </c>
      <c r="C12" s="5">
        <v>880</v>
      </c>
      <c r="D12" s="5">
        <v>734</v>
      </c>
      <c r="E12" s="5">
        <v>623</v>
      </c>
      <c r="F12" s="5">
        <v>2237</v>
      </c>
      <c r="G12" s="5">
        <v>22</v>
      </c>
      <c r="H12" s="5">
        <v>19</v>
      </c>
      <c r="I12" s="5">
        <v>18</v>
      </c>
      <c r="J12" s="5">
        <v>59</v>
      </c>
      <c r="K12" s="5">
        <v>84</v>
      </c>
      <c r="L12" s="5">
        <v>2</v>
      </c>
    </row>
    <row r="13" spans="1:12" s="6" customFormat="1" ht="18.75" customHeight="1" thickBot="1" thickTop="1">
      <c r="A13" s="13"/>
      <c r="B13" s="4" t="s">
        <v>21</v>
      </c>
      <c r="C13" s="5">
        <v>1656</v>
      </c>
      <c r="D13" s="5">
        <v>1364</v>
      </c>
      <c r="E13" s="5">
        <v>1116</v>
      </c>
      <c r="F13" s="5">
        <v>4136</v>
      </c>
      <c r="G13" s="5">
        <v>33</v>
      </c>
      <c r="H13" s="5">
        <v>33</v>
      </c>
      <c r="I13" s="5">
        <v>30</v>
      </c>
      <c r="J13" s="5">
        <v>96</v>
      </c>
      <c r="K13" s="5">
        <v>155</v>
      </c>
      <c r="L13" s="5">
        <v>4</v>
      </c>
    </row>
    <row r="14" spans="1:12" s="6" customFormat="1" ht="18.75" customHeight="1" thickBot="1" thickTop="1">
      <c r="A14" s="13"/>
      <c r="B14" s="4" t="s">
        <v>23</v>
      </c>
      <c r="C14" s="5">
        <v>631</v>
      </c>
      <c r="D14" s="5">
        <v>444</v>
      </c>
      <c r="E14" s="5">
        <v>438</v>
      </c>
      <c r="F14" s="5">
        <v>1513</v>
      </c>
      <c r="G14" s="5">
        <v>20</v>
      </c>
      <c r="H14" s="5">
        <v>18</v>
      </c>
      <c r="I14" s="5">
        <v>17</v>
      </c>
      <c r="J14" s="5">
        <v>55</v>
      </c>
      <c r="K14" s="5">
        <v>94</v>
      </c>
      <c r="L14" s="5">
        <v>2</v>
      </c>
    </row>
    <row r="15" spans="1:12" s="6" customFormat="1" ht="18.75" customHeight="1" thickBot="1" thickTop="1">
      <c r="A15" s="13"/>
      <c r="B15" s="4" t="s">
        <v>15</v>
      </c>
      <c r="C15" s="5">
        <v>759</v>
      </c>
      <c r="D15" s="5">
        <v>658</v>
      </c>
      <c r="E15" s="5">
        <v>485</v>
      </c>
      <c r="F15" s="5">
        <v>1902</v>
      </c>
      <c r="G15" s="5">
        <v>36</v>
      </c>
      <c r="H15" s="5">
        <v>32</v>
      </c>
      <c r="I15" s="5">
        <v>23</v>
      </c>
      <c r="J15" s="5">
        <v>91</v>
      </c>
      <c r="K15" s="5">
        <v>301</v>
      </c>
      <c r="L15" s="5">
        <v>16</v>
      </c>
    </row>
    <row r="16" spans="1:12" s="6" customFormat="1" ht="18.75" customHeight="1" thickBot="1" thickTop="1">
      <c r="A16" s="13"/>
      <c r="B16" s="11" t="s">
        <v>16</v>
      </c>
      <c r="C16" s="12">
        <f aca="true" t="shared" si="0" ref="C16:L16">SUM(C9:C15)</f>
        <v>7799</v>
      </c>
      <c r="D16" s="12">
        <f t="shared" si="0"/>
        <v>5894</v>
      </c>
      <c r="E16" s="12">
        <f t="shared" si="0"/>
        <v>4897</v>
      </c>
      <c r="F16" s="12">
        <f t="shared" si="0"/>
        <v>18590</v>
      </c>
      <c r="G16" s="12">
        <f t="shared" si="0"/>
        <v>210</v>
      </c>
      <c r="H16" s="12">
        <f t="shared" si="0"/>
        <v>179</v>
      </c>
      <c r="I16" s="12">
        <f t="shared" si="0"/>
        <v>152</v>
      </c>
      <c r="J16" s="12">
        <f t="shared" si="0"/>
        <v>541</v>
      </c>
      <c r="K16" s="12">
        <f t="shared" si="0"/>
        <v>1114</v>
      </c>
      <c r="L16" s="12">
        <f t="shared" si="0"/>
        <v>43</v>
      </c>
    </row>
    <row r="17" spans="1:12" s="6" customFormat="1" ht="18.75" customHeight="1" thickBot="1" thickTop="1">
      <c r="A17" s="13" t="s">
        <v>17</v>
      </c>
      <c r="B17" s="4" t="s">
        <v>12</v>
      </c>
      <c r="C17" s="5">
        <v>3449</v>
      </c>
      <c r="D17" s="5">
        <v>2657</v>
      </c>
      <c r="E17" s="5">
        <v>2315</v>
      </c>
      <c r="F17" s="5">
        <v>8421</v>
      </c>
      <c r="G17" s="5">
        <v>87</v>
      </c>
      <c r="H17" s="5">
        <v>77</v>
      </c>
      <c r="I17" s="5">
        <v>72</v>
      </c>
      <c r="J17" s="5">
        <v>236</v>
      </c>
      <c r="K17" s="5">
        <v>700</v>
      </c>
      <c r="L17" s="5">
        <v>21</v>
      </c>
    </row>
    <row r="18" spans="1:12" s="6" customFormat="1" ht="18.75" customHeight="1" thickBot="1" thickTop="1">
      <c r="A18" s="13"/>
      <c r="B18" s="4" t="s">
        <v>13</v>
      </c>
      <c r="C18" s="5">
        <v>5597</v>
      </c>
      <c r="D18" s="5">
        <v>4591</v>
      </c>
      <c r="E18" s="5">
        <v>3652</v>
      </c>
      <c r="F18" s="5">
        <v>13840</v>
      </c>
      <c r="G18" s="5">
        <v>133</v>
      </c>
      <c r="H18" s="5">
        <v>112</v>
      </c>
      <c r="I18" s="5">
        <v>92</v>
      </c>
      <c r="J18" s="5">
        <v>337</v>
      </c>
      <c r="K18" s="5">
        <v>774</v>
      </c>
      <c r="L18" s="5">
        <v>18</v>
      </c>
    </row>
    <row r="19" spans="1:12" s="6" customFormat="1" ht="18.75" customHeight="1" thickBot="1" thickTop="1">
      <c r="A19" s="13"/>
      <c r="B19" s="4" t="s">
        <v>14</v>
      </c>
      <c r="C19" s="5">
        <v>59</v>
      </c>
      <c r="D19" s="5">
        <v>35</v>
      </c>
      <c r="E19" s="5">
        <v>47</v>
      </c>
      <c r="F19" s="5">
        <v>141</v>
      </c>
      <c r="G19" s="5">
        <v>1</v>
      </c>
      <c r="H19" s="5">
        <v>1</v>
      </c>
      <c r="I19" s="5">
        <v>1</v>
      </c>
      <c r="J19" s="5">
        <v>3</v>
      </c>
      <c r="K19" s="5">
        <v>11</v>
      </c>
      <c r="L19" s="5">
        <v>1</v>
      </c>
    </row>
    <row r="20" spans="1:12" s="6" customFormat="1" ht="18.75" customHeight="1" thickBot="1" thickTop="1">
      <c r="A20" s="13"/>
      <c r="B20" s="4" t="s">
        <v>22</v>
      </c>
      <c r="C20" s="5">
        <v>296</v>
      </c>
      <c r="D20" s="5">
        <v>228</v>
      </c>
      <c r="E20" s="5">
        <v>206</v>
      </c>
      <c r="F20" s="5">
        <v>730</v>
      </c>
      <c r="G20" s="5">
        <v>8</v>
      </c>
      <c r="H20" s="5">
        <v>7</v>
      </c>
      <c r="I20" s="5">
        <v>6</v>
      </c>
      <c r="J20" s="5">
        <v>21</v>
      </c>
      <c r="K20" s="5">
        <v>41</v>
      </c>
      <c r="L20" s="5">
        <v>1</v>
      </c>
    </row>
    <row r="21" spans="1:12" s="6" customFormat="1" ht="18.75" customHeight="1" thickBot="1" thickTop="1">
      <c r="A21" s="13"/>
      <c r="B21" s="4" t="s">
        <v>21</v>
      </c>
      <c r="C21" s="5">
        <v>2713</v>
      </c>
      <c r="D21" s="5">
        <v>2170</v>
      </c>
      <c r="E21" s="5">
        <v>1857</v>
      </c>
      <c r="F21" s="5">
        <v>6740</v>
      </c>
      <c r="G21" s="5">
        <v>53</v>
      </c>
      <c r="H21" s="5">
        <v>54</v>
      </c>
      <c r="I21" s="5">
        <v>48</v>
      </c>
      <c r="J21" s="5">
        <v>155</v>
      </c>
      <c r="K21" s="5">
        <v>373</v>
      </c>
      <c r="L21" s="5">
        <v>8</v>
      </c>
    </row>
    <row r="22" spans="1:12" s="6" customFormat="1" ht="18.75" customHeight="1" thickBot="1" thickTop="1">
      <c r="A22" s="13"/>
      <c r="B22" s="4" t="s">
        <v>23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</row>
    <row r="23" spans="1:12" s="6" customFormat="1" ht="18.75" customHeight="1" thickBot="1" thickTop="1">
      <c r="A23" s="13"/>
      <c r="B23" s="4" t="s">
        <v>15</v>
      </c>
      <c r="C23" s="5">
        <v>2356</v>
      </c>
      <c r="D23" s="5">
        <v>2013</v>
      </c>
      <c r="E23" s="5">
        <v>1870</v>
      </c>
      <c r="F23" s="5">
        <v>6239</v>
      </c>
      <c r="G23" s="5">
        <v>78</v>
      </c>
      <c r="H23" s="5">
        <v>71</v>
      </c>
      <c r="I23" s="5">
        <v>60</v>
      </c>
      <c r="J23" s="5">
        <v>209</v>
      </c>
      <c r="K23" s="5">
        <v>641</v>
      </c>
      <c r="L23" s="5">
        <v>27</v>
      </c>
    </row>
    <row r="24" spans="1:12" s="6" customFormat="1" ht="18.75" customHeight="1" thickBot="1" thickTop="1">
      <c r="A24" s="13"/>
      <c r="B24" s="11" t="s">
        <v>16</v>
      </c>
      <c r="C24" s="12">
        <f>SUM(C17:C23)</f>
        <v>14470</v>
      </c>
      <c r="D24" s="12">
        <f aca="true" t="shared" si="1" ref="D24:L24">SUM(D17:D23)</f>
        <v>11694</v>
      </c>
      <c r="E24" s="12">
        <f t="shared" si="1"/>
        <v>9947</v>
      </c>
      <c r="F24" s="12">
        <f t="shared" si="1"/>
        <v>36111</v>
      </c>
      <c r="G24" s="12">
        <f t="shared" si="1"/>
        <v>360</v>
      </c>
      <c r="H24" s="12">
        <f t="shared" si="1"/>
        <v>322</v>
      </c>
      <c r="I24" s="12">
        <f t="shared" si="1"/>
        <v>279</v>
      </c>
      <c r="J24" s="12">
        <f t="shared" si="1"/>
        <v>961</v>
      </c>
      <c r="K24" s="12">
        <f t="shared" si="1"/>
        <v>2540</v>
      </c>
      <c r="L24" s="12">
        <f t="shared" si="1"/>
        <v>76</v>
      </c>
    </row>
    <row r="25" spans="1:12" s="6" customFormat="1" ht="18.75" customHeight="1" thickBot="1" thickTop="1">
      <c r="A25" s="13" t="s">
        <v>18</v>
      </c>
      <c r="B25" s="4" t="s">
        <v>12</v>
      </c>
      <c r="C25" s="5">
        <v>238</v>
      </c>
      <c r="D25" s="5">
        <v>160</v>
      </c>
      <c r="E25" s="5">
        <v>108</v>
      </c>
      <c r="F25" s="5">
        <v>506</v>
      </c>
      <c r="G25" s="5">
        <v>7</v>
      </c>
      <c r="H25" s="5">
        <v>7</v>
      </c>
      <c r="I25" s="5">
        <v>4</v>
      </c>
      <c r="J25" s="5">
        <v>18</v>
      </c>
      <c r="K25" s="5">
        <v>54</v>
      </c>
      <c r="L25" s="5">
        <v>2</v>
      </c>
    </row>
    <row r="26" spans="1:12" s="6" customFormat="1" ht="18.75" customHeight="1" thickBot="1" thickTop="1">
      <c r="A26" s="13"/>
      <c r="B26" s="4" t="s">
        <v>13</v>
      </c>
      <c r="C26" s="5">
        <v>897</v>
      </c>
      <c r="D26" s="5">
        <v>708</v>
      </c>
      <c r="E26" s="5">
        <v>633</v>
      </c>
      <c r="F26" s="5">
        <v>2238</v>
      </c>
      <c r="G26" s="5">
        <v>20</v>
      </c>
      <c r="H26" s="5">
        <v>16</v>
      </c>
      <c r="I26" s="5">
        <v>16</v>
      </c>
      <c r="J26" s="5">
        <v>52</v>
      </c>
      <c r="K26" s="5">
        <v>136</v>
      </c>
      <c r="L26" s="5">
        <v>7</v>
      </c>
    </row>
    <row r="27" spans="1:12" s="6" customFormat="1" ht="18.75" customHeight="1" thickBot="1" thickTop="1">
      <c r="A27" s="13"/>
      <c r="B27" s="4" t="s">
        <v>14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</row>
    <row r="28" spans="1:12" s="6" customFormat="1" ht="18.75" customHeight="1" thickBot="1" thickTop="1">
      <c r="A28" s="13"/>
      <c r="B28" s="4" t="s">
        <v>22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</row>
    <row r="29" spans="1:12" s="6" customFormat="1" ht="18.75" customHeight="1" thickBot="1" thickTop="1">
      <c r="A29" s="13"/>
      <c r="B29" s="4" t="s">
        <v>21</v>
      </c>
      <c r="C29" s="5">
        <v>375</v>
      </c>
      <c r="D29" s="5">
        <v>335</v>
      </c>
      <c r="E29" s="5">
        <v>301</v>
      </c>
      <c r="F29" s="5">
        <v>1011</v>
      </c>
      <c r="G29" s="5">
        <v>7</v>
      </c>
      <c r="H29" s="5">
        <v>7</v>
      </c>
      <c r="I29" s="5">
        <v>7</v>
      </c>
      <c r="J29" s="5">
        <v>21</v>
      </c>
      <c r="K29" s="5">
        <v>47</v>
      </c>
      <c r="L29" s="5">
        <v>2</v>
      </c>
    </row>
    <row r="30" spans="1:12" s="6" customFormat="1" ht="18.75" customHeight="1" thickBot="1" thickTop="1">
      <c r="A30" s="13"/>
      <c r="B30" s="4" t="s">
        <v>23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</row>
    <row r="31" spans="1:12" s="6" customFormat="1" ht="18.75" customHeight="1" thickBot="1" thickTop="1">
      <c r="A31" s="13"/>
      <c r="B31" s="4" t="s">
        <v>15</v>
      </c>
      <c r="C31" s="5">
        <v>35</v>
      </c>
      <c r="D31" s="5">
        <v>13</v>
      </c>
      <c r="E31" s="5">
        <v>18</v>
      </c>
      <c r="F31" s="5">
        <v>66</v>
      </c>
      <c r="G31" s="5">
        <v>3</v>
      </c>
      <c r="H31" s="5">
        <v>2</v>
      </c>
      <c r="I31" s="5">
        <v>1</v>
      </c>
      <c r="J31" s="5">
        <v>6</v>
      </c>
      <c r="K31" s="5">
        <v>40</v>
      </c>
      <c r="L31" s="5">
        <v>3</v>
      </c>
    </row>
    <row r="32" spans="1:12" s="6" customFormat="1" ht="18.75" customHeight="1" thickBot="1" thickTop="1">
      <c r="A32" s="13"/>
      <c r="B32" s="11" t="s">
        <v>16</v>
      </c>
      <c r="C32" s="12">
        <f>SUM(C25:C31)</f>
        <v>1545</v>
      </c>
      <c r="D32" s="12">
        <f aca="true" t="shared" si="2" ref="D32:L32">SUM(D25:D31)</f>
        <v>1216</v>
      </c>
      <c r="E32" s="12">
        <f t="shared" si="2"/>
        <v>1060</v>
      </c>
      <c r="F32" s="12">
        <f t="shared" si="2"/>
        <v>3821</v>
      </c>
      <c r="G32" s="12">
        <f t="shared" si="2"/>
        <v>37</v>
      </c>
      <c r="H32" s="12">
        <f t="shared" si="2"/>
        <v>32</v>
      </c>
      <c r="I32" s="12">
        <f t="shared" si="2"/>
        <v>28</v>
      </c>
      <c r="J32" s="12">
        <f t="shared" si="2"/>
        <v>97</v>
      </c>
      <c r="K32" s="12">
        <f t="shared" si="2"/>
        <v>277</v>
      </c>
      <c r="L32" s="12">
        <f t="shared" si="2"/>
        <v>14</v>
      </c>
    </row>
    <row r="33" spans="1:12" s="6" customFormat="1" ht="18.75" customHeight="1" thickBot="1" thickTop="1">
      <c r="A33" s="13" t="s">
        <v>19</v>
      </c>
      <c r="B33" s="4" t="s">
        <v>12</v>
      </c>
      <c r="C33" s="5">
        <v>6924</v>
      </c>
      <c r="D33" s="5">
        <v>4731</v>
      </c>
      <c r="E33" s="5">
        <v>3919</v>
      </c>
      <c r="F33" s="5">
        <v>15574</v>
      </c>
      <c r="G33" s="5">
        <v>167</v>
      </c>
      <c r="H33" s="5">
        <v>123</v>
      </c>
      <c r="I33" s="5">
        <v>110</v>
      </c>
      <c r="J33" s="5">
        <v>400</v>
      </c>
      <c r="K33" s="5">
        <v>973</v>
      </c>
      <c r="L33" s="5">
        <v>21</v>
      </c>
    </row>
    <row r="34" spans="1:12" s="6" customFormat="1" ht="18.75" customHeight="1" thickBot="1" thickTop="1">
      <c r="A34" s="13"/>
      <c r="B34" s="4" t="s">
        <v>13</v>
      </c>
      <c r="C34" s="5">
        <v>4139</v>
      </c>
      <c r="D34" s="5">
        <v>3709</v>
      </c>
      <c r="E34" s="5">
        <v>2898</v>
      </c>
      <c r="F34" s="5">
        <v>10746</v>
      </c>
      <c r="G34" s="5">
        <v>88</v>
      </c>
      <c r="H34" s="5">
        <v>79</v>
      </c>
      <c r="I34" s="5">
        <v>64</v>
      </c>
      <c r="J34" s="5">
        <v>231</v>
      </c>
      <c r="K34" s="5">
        <v>391</v>
      </c>
      <c r="L34" s="5">
        <v>13</v>
      </c>
    </row>
    <row r="35" spans="1:12" s="6" customFormat="1" ht="18.75" customHeight="1" thickBot="1" thickTop="1">
      <c r="A35" s="13"/>
      <c r="B35" s="4" t="s">
        <v>14</v>
      </c>
      <c r="C35" s="5">
        <v>1701</v>
      </c>
      <c r="D35" s="5">
        <v>1686</v>
      </c>
      <c r="E35" s="5">
        <v>1588</v>
      </c>
      <c r="F35" s="5">
        <v>4975</v>
      </c>
      <c r="G35" s="5">
        <v>34</v>
      </c>
      <c r="H35" s="5">
        <v>34</v>
      </c>
      <c r="I35" s="5">
        <v>34</v>
      </c>
      <c r="J35" s="5">
        <v>102</v>
      </c>
      <c r="K35" s="5">
        <v>176</v>
      </c>
      <c r="L35" s="5">
        <v>1</v>
      </c>
    </row>
    <row r="36" spans="1:12" s="6" customFormat="1" ht="18.75" customHeight="1" thickBot="1" thickTop="1">
      <c r="A36" s="13"/>
      <c r="B36" s="4" t="s">
        <v>22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</row>
    <row r="37" spans="1:12" s="6" customFormat="1" ht="18.75" customHeight="1" thickBot="1" thickTop="1">
      <c r="A37" s="13"/>
      <c r="B37" s="4" t="s">
        <v>21</v>
      </c>
      <c r="C37" s="5">
        <v>4086</v>
      </c>
      <c r="D37" s="5">
        <v>3506</v>
      </c>
      <c r="E37" s="5">
        <v>3227</v>
      </c>
      <c r="F37" s="5">
        <v>10819</v>
      </c>
      <c r="G37" s="5">
        <v>75</v>
      </c>
      <c r="H37" s="5">
        <v>75</v>
      </c>
      <c r="I37" s="5">
        <v>72</v>
      </c>
      <c r="J37" s="5">
        <v>222</v>
      </c>
      <c r="K37" s="5">
        <v>529</v>
      </c>
      <c r="L37" s="5">
        <v>11</v>
      </c>
    </row>
    <row r="38" spans="1:12" s="6" customFormat="1" ht="18.75" customHeight="1" thickBot="1" thickTop="1">
      <c r="A38" s="13"/>
      <c r="B38" s="4" t="s">
        <v>23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</row>
    <row r="39" spans="1:12" s="6" customFormat="1" ht="18.75" customHeight="1" thickBot="1" thickTop="1">
      <c r="A39" s="13"/>
      <c r="B39" s="4" t="s">
        <v>15</v>
      </c>
      <c r="C39" s="5">
        <v>7409</v>
      </c>
      <c r="D39" s="5">
        <v>4812</v>
      </c>
      <c r="E39" s="5">
        <v>3960</v>
      </c>
      <c r="F39" s="5">
        <v>16181</v>
      </c>
      <c r="G39" s="5">
        <v>254</v>
      </c>
      <c r="H39" s="5">
        <v>180</v>
      </c>
      <c r="I39" s="5">
        <v>161</v>
      </c>
      <c r="J39" s="5">
        <v>595</v>
      </c>
      <c r="K39" s="5">
        <v>1491</v>
      </c>
      <c r="L39" s="5">
        <v>99</v>
      </c>
    </row>
    <row r="40" spans="1:12" s="6" customFormat="1" ht="18.75" customHeight="1" thickBot="1" thickTop="1">
      <c r="A40" s="13"/>
      <c r="B40" s="11" t="s">
        <v>16</v>
      </c>
      <c r="C40" s="12">
        <f>SUM(C33:C39)</f>
        <v>24259</v>
      </c>
      <c r="D40" s="12">
        <f aca="true" t="shared" si="3" ref="D40:L40">SUM(D33:D39)</f>
        <v>18444</v>
      </c>
      <c r="E40" s="12">
        <f t="shared" si="3"/>
        <v>15592</v>
      </c>
      <c r="F40" s="12">
        <f t="shared" si="3"/>
        <v>58295</v>
      </c>
      <c r="G40" s="12">
        <f t="shared" si="3"/>
        <v>618</v>
      </c>
      <c r="H40" s="12">
        <f t="shared" si="3"/>
        <v>491</v>
      </c>
      <c r="I40" s="12">
        <f t="shared" si="3"/>
        <v>441</v>
      </c>
      <c r="J40" s="12">
        <f t="shared" si="3"/>
        <v>1550</v>
      </c>
      <c r="K40" s="12">
        <f t="shared" si="3"/>
        <v>3560</v>
      </c>
      <c r="L40" s="12">
        <f t="shared" si="3"/>
        <v>145</v>
      </c>
    </row>
    <row r="41" spans="1:12" s="6" customFormat="1" ht="18.75" customHeight="1" thickBot="1" thickTop="1">
      <c r="A41" s="13" t="s">
        <v>28</v>
      </c>
      <c r="B41" s="4" t="s">
        <v>12</v>
      </c>
      <c r="C41" s="5">
        <v>547</v>
      </c>
      <c r="D41" s="5">
        <v>358</v>
      </c>
      <c r="E41" s="5">
        <v>250</v>
      </c>
      <c r="F41" s="5">
        <v>1155</v>
      </c>
      <c r="G41" s="5">
        <v>14</v>
      </c>
      <c r="H41" s="5">
        <v>11</v>
      </c>
      <c r="I41" s="5">
        <v>9</v>
      </c>
      <c r="J41" s="5">
        <v>34</v>
      </c>
      <c r="K41" s="5">
        <v>74</v>
      </c>
      <c r="L41" s="5">
        <v>4</v>
      </c>
    </row>
    <row r="42" spans="1:12" s="6" customFormat="1" ht="18.75" customHeight="1" thickBot="1" thickTop="1">
      <c r="A42" s="13"/>
      <c r="B42" s="4" t="s">
        <v>13</v>
      </c>
      <c r="C42" s="5">
        <v>1260</v>
      </c>
      <c r="D42" s="5">
        <v>1190</v>
      </c>
      <c r="E42" s="5">
        <v>1020</v>
      </c>
      <c r="F42" s="5">
        <v>3470</v>
      </c>
      <c r="G42" s="5">
        <v>26</v>
      </c>
      <c r="H42" s="5">
        <v>26</v>
      </c>
      <c r="I42" s="5">
        <v>23</v>
      </c>
      <c r="J42" s="5">
        <v>75</v>
      </c>
      <c r="K42" s="5">
        <v>122</v>
      </c>
      <c r="L42" s="5">
        <v>4</v>
      </c>
    </row>
    <row r="43" spans="1:12" s="6" customFormat="1" ht="18.75" customHeight="1" thickBot="1" thickTop="1">
      <c r="A43" s="13"/>
      <c r="B43" s="4" t="s">
        <v>14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</row>
    <row r="44" spans="1:12" s="6" customFormat="1" ht="18.75" customHeight="1" thickBot="1" thickTop="1">
      <c r="A44" s="13"/>
      <c r="B44" s="4" t="s">
        <v>22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</row>
    <row r="45" spans="1:12" s="6" customFormat="1" ht="18.75" customHeight="1" thickBot="1" thickTop="1">
      <c r="A45" s="13"/>
      <c r="B45" s="4" t="s">
        <v>21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</row>
    <row r="46" spans="1:12" s="6" customFormat="1" ht="18.75" customHeight="1" thickBot="1" thickTop="1">
      <c r="A46" s="13"/>
      <c r="B46" s="4" t="s">
        <v>23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</row>
    <row r="47" spans="1:12" s="6" customFormat="1" ht="18.75" customHeight="1" thickBot="1" thickTop="1">
      <c r="A47" s="13"/>
      <c r="B47" s="4" t="s">
        <v>15</v>
      </c>
      <c r="C47" s="5">
        <v>265</v>
      </c>
      <c r="D47" s="5">
        <v>141</v>
      </c>
      <c r="E47" s="5">
        <v>107</v>
      </c>
      <c r="F47" s="5">
        <v>513</v>
      </c>
      <c r="G47" s="5">
        <v>12</v>
      </c>
      <c r="H47" s="5">
        <v>6</v>
      </c>
      <c r="I47" s="5">
        <v>5</v>
      </c>
      <c r="J47" s="5">
        <v>23</v>
      </c>
      <c r="K47" s="5">
        <v>62</v>
      </c>
      <c r="L47" s="5">
        <v>6</v>
      </c>
    </row>
    <row r="48" spans="1:12" s="6" customFormat="1" ht="18.75" customHeight="1" thickBot="1" thickTop="1">
      <c r="A48" s="13"/>
      <c r="B48" s="11" t="s">
        <v>16</v>
      </c>
      <c r="C48" s="12">
        <f>SUM(C41:C47)</f>
        <v>2072</v>
      </c>
      <c r="D48" s="12">
        <f aca="true" t="shared" si="4" ref="D48:L48">SUM(D41:D47)</f>
        <v>1689</v>
      </c>
      <c r="E48" s="12">
        <f t="shared" si="4"/>
        <v>1377</v>
      </c>
      <c r="F48" s="12">
        <f t="shared" si="4"/>
        <v>5138</v>
      </c>
      <c r="G48" s="12">
        <f t="shared" si="4"/>
        <v>52</v>
      </c>
      <c r="H48" s="12">
        <f t="shared" si="4"/>
        <v>43</v>
      </c>
      <c r="I48" s="12">
        <f t="shared" si="4"/>
        <v>37</v>
      </c>
      <c r="J48" s="12">
        <f t="shared" si="4"/>
        <v>132</v>
      </c>
      <c r="K48" s="12">
        <f t="shared" si="4"/>
        <v>258</v>
      </c>
      <c r="L48" s="12">
        <f t="shared" si="4"/>
        <v>14</v>
      </c>
    </row>
    <row r="49" spans="1:12" s="6" customFormat="1" ht="18.75" customHeight="1" thickBot="1" thickTop="1">
      <c r="A49" s="14" t="s">
        <v>20</v>
      </c>
      <c r="B49" s="7" t="s">
        <v>12</v>
      </c>
      <c r="C49" s="8">
        <f>SUM(C9,C17,C25,C33,C41)</f>
        <v>12126</v>
      </c>
      <c r="D49" s="8">
        <f aca="true" t="shared" si="5" ref="D49:L49">SUM(D9,D17,D25,D33,D41)</f>
        <v>8697</v>
      </c>
      <c r="E49" s="8">
        <f t="shared" si="5"/>
        <v>7138</v>
      </c>
      <c r="F49" s="8">
        <f t="shared" si="5"/>
        <v>27961</v>
      </c>
      <c r="G49" s="8">
        <f t="shared" si="5"/>
        <v>302</v>
      </c>
      <c r="H49" s="8">
        <f t="shared" si="5"/>
        <v>243</v>
      </c>
      <c r="I49" s="8">
        <f t="shared" si="5"/>
        <v>213</v>
      </c>
      <c r="J49" s="8">
        <f t="shared" si="5"/>
        <v>758</v>
      </c>
      <c r="K49" s="8">
        <f t="shared" si="5"/>
        <v>2005</v>
      </c>
      <c r="L49" s="8">
        <f t="shared" si="5"/>
        <v>52</v>
      </c>
    </row>
    <row r="50" spans="1:12" s="6" customFormat="1" ht="18.75" customHeight="1" thickBot="1" thickTop="1">
      <c r="A50" s="14"/>
      <c r="B50" s="7" t="s">
        <v>13</v>
      </c>
      <c r="C50" s="8">
        <f aca="true" t="shared" si="6" ref="C50:L55">SUM(C10,C18,C26,C34,C42)</f>
        <v>14595</v>
      </c>
      <c r="D50" s="8">
        <f t="shared" si="6"/>
        <v>11960</v>
      </c>
      <c r="E50" s="8">
        <f t="shared" si="6"/>
        <v>9780</v>
      </c>
      <c r="F50" s="8">
        <f t="shared" si="6"/>
        <v>36335</v>
      </c>
      <c r="G50" s="8">
        <f t="shared" si="6"/>
        <v>334</v>
      </c>
      <c r="H50" s="8">
        <f t="shared" si="6"/>
        <v>279</v>
      </c>
      <c r="I50" s="8">
        <f t="shared" si="6"/>
        <v>236</v>
      </c>
      <c r="J50" s="8">
        <f t="shared" si="6"/>
        <v>849</v>
      </c>
      <c r="K50" s="8">
        <f t="shared" si="6"/>
        <v>1676</v>
      </c>
      <c r="L50" s="8">
        <f t="shared" si="6"/>
        <v>56</v>
      </c>
    </row>
    <row r="51" spans="1:12" s="6" customFormat="1" ht="18.75" customHeight="1" thickBot="1" thickTop="1">
      <c r="A51" s="14"/>
      <c r="B51" s="7" t="s">
        <v>14</v>
      </c>
      <c r="C51" s="8">
        <f t="shared" si="6"/>
        <v>1963</v>
      </c>
      <c r="D51" s="8">
        <f t="shared" si="6"/>
        <v>1862</v>
      </c>
      <c r="E51" s="8">
        <f t="shared" si="6"/>
        <v>1747</v>
      </c>
      <c r="F51" s="8">
        <f t="shared" si="6"/>
        <v>5572</v>
      </c>
      <c r="G51" s="8">
        <f t="shared" si="6"/>
        <v>40</v>
      </c>
      <c r="H51" s="8">
        <f t="shared" si="6"/>
        <v>41</v>
      </c>
      <c r="I51" s="8">
        <f t="shared" si="6"/>
        <v>40</v>
      </c>
      <c r="J51" s="8">
        <f t="shared" si="6"/>
        <v>121</v>
      </c>
      <c r="K51" s="8">
        <f t="shared" si="6"/>
        <v>210</v>
      </c>
      <c r="L51" s="8">
        <f t="shared" si="6"/>
        <v>3</v>
      </c>
    </row>
    <row r="52" spans="1:12" s="6" customFormat="1" ht="18.75" customHeight="1" thickBot="1" thickTop="1">
      <c r="A52" s="14"/>
      <c r="B52" s="7" t="s">
        <v>22</v>
      </c>
      <c r="C52" s="8">
        <f t="shared" si="6"/>
        <v>1176</v>
      </c>
      <c r="D52" s="8">
        <f t="shared" si="6"/>
        <v>962</v>
      </c>
      <c r="E52" s="8">
        <f t="shared" si="6"/>
        <v>829</v>
      </c>
      <c r="F52" s="8">
        <f t="shared" si="6"/>
        <v>2967</v>
      </c>
      <c r="G52" s="8">
        <f t="shared" si="6"/>
        <v>30</v>
      </c>
      <c r="H52" s="8">
        <f t="shared" si="6"/>
        <v>26</v>
      </c>
      <c r="I52" s="8">
        <f t="shared" si="6"/>
        <v>24</v>
      </c>
      <c r="J52" s="8">
        <f t="shared" si="6"/>
        <v>80</v>
      </c>
      <c r="K52" s="8">
        <f t="shared" si="6"/>
        <v>125</v>
      </c>
      <c r="L52" s="8">
        <f t="shared" si="6"/>
        <v>3</v>
      </c>
    </row>
    <row r="53" spans="1:12" s="6" customFormat="1" ht="18.75" customHeight="1" thickBot="1" thickTop="1">
      <c r="A53" s="14"/>
      <c r="B53" s="7" t="s">
        <v>21</v>
      </c>
      <c r="C53" s="8">
        <f t="shared" si="6"/>
        <v>8830</v>
      </c>
      <c r="D53" s="8">
        <f t="shared" si="6"/>
        <v>7375</v>
      </c>
      <c r="E53" s="8">
        <f t="shared" si="6"/>
        <v>6501</v>
      </c>
      <c r="F53" s="8">
        <f t="shared" si="6"/>
        <v>22706</v>
      </c>
      <c r="G53" s="8">
        <f t="shared" si="6"/>
        <v>168</v>
      </c>
      <c r="H53" s="8">
        <f t="shared" si="6"/>
        <v>169</v>
      </c>
      <c r="I53" s="8">
        <f t="shared" si="6"/>
        <v>157</v>
      </c>
      <c r="J53" s="8">
        <f t="shared" si="6"/>
        <v>494</v>
      </c>
      <c r="K53" s="8">
        <f t="shared" si="6"/>
        <v>1104</v>
      </c>
      <c r="L53" s="8">
        <f t="shared" si="6"/>
        <v>25</v>
      </c>
    </row>
    <row r="54" spans="1:12" s="6" customFormat="1" ht="18.75" customHeight="1" thickBot="1" thickTop="1">
      <c r="A54" s="14"/>
      <c r="B54" s="7" t="s">
        <v>23</v>
      </c>
      <c r="C54" s="8">
        <f t="shared" si="6"/>
        <v>631</v>
      </c>
      <c r="D54" s="8">
        <f t="shared" si="6"/>
        <v>444</v>
      </c>
      <c r="E54" s="8">
        <f t="shared" si="6"/>
        <v>438</v>
      </c>
      <c r="F54" s="8">
        <f t="shared" si="6"/>
        <v>1513</v>
      </c>
      <c r="G54" s="8">
        <f t="shared" si="6"/>
        <v>20</v>
      </c>
      <c r="H54" s="8">
        <f t="shared" si="6"/>
        <v>18</v>
      </c>
      <c r="I54" s="8">
        <f t="shared" si="6"/>
        <v>17</v>
      </c>
      <c r="J54" s="8">
        <f t="shared" si="6"/>
        <v>55</v>
      </c>
      <c r="K54" s="8">
        <f t="shared" si="6"/>
        <v>94</v>
      </c>
      <c r="L54" s="8">
        <f t="shared" si="6"/>
        <v>2</v>
      </c>
    </row>
    <row r="55" spans="1:12" s="6" customFormat="1" ht="18.75" customHeight="1" thickBot="1" thickTop="1">
      <c r="A55" s="14"/>
      <c r="B55" s="7" t="s">
        <v>15</v>
      </c>
      <c r="C55" s="8">
        <f t="shared" si="6"/>
        <v>10824</v>
      </c>
      <c r="D55" s="8">
        <f t="shared" si="6"/>
        <v>7637</v>
      </c>
      <c r="E55" s="8">
        <f t="shared" si="6"/>
        <v>6440</v>
      </c>
      <c r="F55" s="8">
        <f t="shared" si="6"/>
        <v>24901</v>
      </c>
      <c r="G55" s="8">
        <f t="shared" si="6"/>
        <v>383</v>
      </c>
      <c r="H55" s="8">
        <f t="shared" si="6"/>
        <v>291</v>
      </c>
      <c r="I55" s="8">
        <f t="shared" si="6"/>
        <v>250</v>
      </c>
      <c r="J55" s="8">
        <f t="shared" si="6"/>
        <v>924</v>
      </c>
      <c r="K55" s="8">
        <f t="shared" si="6"/>
        <v>2535</v>
      </c>
      <c r="L55" s="8">
        <f t="shared" si="6"/>
        <v>151</v>
      </c>
    </row>
    <row r="56" spans="1:12" s="6" customFormat="1" ht="18.75" customHeight="1" thickBot="1" thickTop="1">
      <c r="A56" s="14"/>
      <c r="B56" s="9" t="s">
        <v>16</v>
      </c>
      <c r="C56" s="10">
        <f>SUM(C49:C55)</f>
        <v>50145</v>
      </c>
      <c r="D56" s="10">
        <f aca="true" t="shared" si="7" ref="D56:L56">SUM(D49:D55)</f>
        <v>38937</v>
      </c>
      <c r="E56" s="10">
        <f t="shared" si="7"/>
        <v>32873</v>
      </c>
      <c r="F56" s="10">
        <f t="shared" si="7"/>
        <v>121955</v>
      </c>
      <c r="G56" s="10">
        <f t="shared" si="7"/>
        <v>1277</v>
      </c>
      <c r="H56" s="10">
        <f t="shared" si="7"/>
        <v>1067</v>
      </c>
      <c r="I56" s="10">
        <f t="shared" si="7"/>
        <v>937</v>
      </c>
      <c r="J56" s="10">
        <f t="shared" si="7"/>
        <v>3281</v>
      </c>
      <c r="K56" s="10">
        <f t="shared" si="7"/>
        <v>7749</v>
      </c>
      <c r="L56" s="10">
        <f t="shared" si="7"/>
        <v>292</v>
      </c>
    </row>
    <row r="57" ht="13.5" thickTop="1"/>
  </sheetData>
  <sheetProtection/>
  <mergeCells count="16">
    <mergeCell ref="C7:F7"/>
    <mergeCell ref="G7:J7"/>
    <mergeCell ref="A1:L1"/>
    <mergeCell ref="A2:L2"/>
    <mergeCell ref="A4:L4"/>
    <mergeCell ref="A5:L5"/>
    <mergeCell ref="A25:A32"/>
    <mergeCell ref="A33:A40"/>
    <mergeCell ref="A41:A48"/>
    <mergeCell ref="A49:A56"/>
    <mergeCell ref="K7:K8"/>
    <mergeCell ref="L7:L8"/>
    <mergeCell ref="A9:A16"/>
    <mergeCell ref="A17:A24"/>
    <mergeCell ref="A7:A8"/>
    <mergeCell ref="B7:B8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lportillo</cp:lastModifiedBy>
  <cp:lastPrinted>2010-01-06T20:53:26Z</cp:lastPrinted>
  <dcterms:created xsi:type="dcterms:W3CDTF">2007-02-15T20:30:04Z</dcterms:created>
  <dcterms:modified xsi:type="dcterms:W3CDTF">2013-06-28T17:58:46Z</dcterms:modified>
  <cp:category/>
  <cp:version/>
  <cp:contentType/>
  <cp:contentStatus/>
</cp:coreProperties>
</file>